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6CE0688F-787A-4CAA-98FD-4CDC2A0D881B}" xr6:coauthVersionLast="47" xr6:coauthVersionMax="47" xr10:uidLastSave="{00000000-0000-0000-0000-000000000000}"/>
  <bookViews>
    <workbookView xWindow="14295" yWindow="0" windowWidth="14610" windowHeight="15585" tabRatio="605" xr2:uid="{00000000-000D-0000-FFFF-FFFF00000000}"/>
  </bookViews>
  <sheets>
    <sheet name="PLAN DE OFERTA" sheetId="22" r:id="rId1"/>
  </sheets>
  <externalReferences>
    <externalReference r:id="rId2"/>
  </externalReferences>
  <definedNames>
    <definedName name="__xlfn.BAHTTEXT" hidden="1">#NAME?</definedName>
    <definedName name="_Key1" localSheetId="0" hidden="1">[1]INSUMO_MAQUINARIA!#REF!</definedName>
    <definedName name="_Key1" hidden="1">[1]INSUMO_MAQUINARIA!#REF!</definedName>
    <definedName name="_Order1" hidden="1">0</definedName>
    <definedName name="_Order2" hidden="1">0</definedName>
    <definedName name="_xlnm.Print_Area" localSheetId="0">'PLAN DE OFERTA'!$C$2:$K$75</definedName>
    <definedName name="GAMEZ" localSheetId="0" hidden="1">{"'TABLAS GRAFICAS'!$B$51:$B$62","'GRAFICOS'!$A$45"}</definedName>
    <definedName name="GAMEZ" hidden="1">{"'TABLAS GRAFICAS'!$B$51:$B$62","'GRAFICOS'!$A$45"}</definedName>
    <definedName name="HTML_CodePage" hidden="1">1252</definedName>
    <definedName name="HTML_Control" localSheetId="0" hidden="1">{"'TABLAS GRAFICAS'!$B$51:$B$62","'GRAFICOS'!$A$45"}</definedName>
    <definedName name="HTML_Control" hidden="1">{"'TABLAS GRAFICAS'!$B$51:$B$62","'GRAFICOS'!$A$45"}</definedName>
    <definedName name="HTML_Description" hidden="1">""</definedName>
    <definedName name="HTML_Email" hidden="1">""</definedName>
    <definedName name="HTML_Header" hidden="1">"GRAFICOS"</definedName>
    <definedName name="HTML_LastUpdate" hidden="1">"11/26/97"</definedName>
    <definedName name="HTML_LineAfter" hidden="1">TRUE</definedName>
    <definedName name="HTML_LineBefore" hidden="1">TRUE</definedName>
    <definedName name="HTML_Name" hidden="1">"Mapeo Digital"</definedName>
    <definedName name="HTML_OBDlg2" hidden="1">TRUE</definedName>
    <definedName name="HTML_OBDlg4" hidden="1">TRUE</definedName>
    <definedName name="HTML_OS" hidden="1">0</definedName>
    <definedName name="HTML_PathFile" hidden="1">"C:\aplicaciones\HTML.htm"</definedName>
    <definedName name="HTML_Title" hidden="1">"ESTADISTICO"</definedName>
    <definedName name="OK" localSheetId="0" hidden="1">{"'TABLAS GRAFICAS'!$B$51:$B$62","'GRAFICOS'!$A$45"}</definedName>
    <definedName name="OK" hidden="1">{"'TABLAS GRAFICAS'!$B$51:$B$62","'GRAFICOS'!$A$45"}</definedName>
    <definedName name="_xlnm.Print_Titles" localSheetId="0">'PLAN DE OFERTA'!$2:$6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2" i="22" l="1"/>
  <c r="D63" i="22" s="1"/>
  <c r="D64" i="22" s="1"/>
  <c r="D65" i="22" s="1"/>
  <c r="D66" i="22" s="1"/>
  <c r="D67" i="22" s="1"/>
  <c r="D68" i="22" s="1"/>
  <c r="D69" i="22" s="1"/>
  <c r="D70" i="22" s="1"/>
</calcChain>
</file>

<file path=xl/sharedStrings.xml><?xml version="1.0" encoding="utf-8"?>
<sst xmlns="http://schemas.openxmlformats.org/spreadsheetml/2006/main" count="128" uniqueCount="86">
  <si>
    <t>PARTIDA</t>
  </si>
  <si>
    <t>DESCRIPCIÓN</t>
  </si>
  <si>
    <t>CANTIDAD</t>
  </si>
  <si>
    <t>PRECIO UNITARIO</t>
  </si>
  <si>
    <t>SUB TOTAL</t>
  </si>
  <si>
    <t>TOTAL</t>
  </si>
  <si>
    <t>PISOS</t>
  </si>
  <si>
    <t>PUERTAS</t>
  </si>
  <si>
    <t>VENTANAS</t>
  </si>
  <si>
    <t>CIELOS FALSOS</t>
  </si>
  <si>
    <t xml:space="preserve">ACABADOS </t>
  </si>
  <si>
    <t>CONCRETO ESTRUCTURAL</t>
  </si>
  <si>
    <t>U</t>
  </si>
  <si>
    <t>ALBAÑILERIA</t>
  </si>
  <si>
    <t>CUBIERTA DE TECHO</t>
  </si>
  <si>
    <t>Instalación provisional Agua Potable, Aguas Negras y Energía Eléctrica</t>
  </si>
  <si>
    <t xml:space="preserve">Trazo y Nivelación </t>
  </si>
  <si>
    <t>M2</t>
  </si>
  <si>
    <t xml:space="preserve">INSTALACIONES PROVISIONALES </t>
  </si>
  <si>
    <t>M3</t>
  </si>
  <si>
    <t>TERRACERIA</t>
  </si>
  <si>
    <t>DESMONTAJES Y DEMOLICIONES</t>
  </si>
  <si>
    <t xml:space="preserve">RELLENOS </t>
  </si>
  <si>
    <t>M</t>
  </si>
  <si>
    <t>COSTO TOTAL DEL PROYECTO; INCLUYE COSTO DIRECTO, COSTO INDIRECTO E IVA</t>
  </si>
  <si>
    <t>INSTALACIONES ELECTROMECANICAS</t>
  </si>
  <si>
    <t>UNIDAD</t>
  </si>
  <si>
    <t>Suministro e Instalación de rótulo provisional</t>
  </si>
  <si>
    <t>INSTALACIONES HIDRÁULICAS</t>
  </si>
  <si>
    <t>INSTALACIONES ELÉCTRICAS</t>
  </si>
  <si>
    <t>ESTRUCTURA METÁLICA</t>
  </si>
  <si>
    <t>SG</t>
  </si>
  <si>
    <t>Bodega e instalaciones provisionales y cerco provisional</t>
  </si>
  <si>
    <r>
      <t xml:space="preserve">Suministro y colocación de canal de lámina galvanizada lisa calibre 24,  medidas 0.25 m x 0.25 m, incluye ganchos de varilla de acero de </t>
    </r>
    <r>
      <rPr>
        <sz val="10"/>
        <color theme="1"/>
        <rFont val="Calibri"/>
        <family val="2"/>
      </rPr>
      <t>Ø</t>
    </r>
    <r>
      <rPr>
        <sz val="10"/>
        <color theme="1"/>
        <rFont val="Arial"/>
        <family val="2"/>
      </rPr>
      <t>3/8" @ 0.30 m y embudos para conexión con tuberias PVC para bajadas.</t>
    </r>
  </si>
  <si>
    <t>Suministro  e instalación de Fascia y cornisa con forro de lámina lisa de fibrocemento de 6 mm con estructura de tubo cuadrado 1"x1" chapa 16, a 40 cm en ambos sentidos, sujeta a estructura de techo y paredes, cortagotas de 1" y aplicación de dos manos de pintura látex de alta calidad para exteriores.</t>
  </si>
  <si>
    <t>PLAN DE OFERTA</t>
  </si>
  <si>
    <t>Suministro e instalación de Polín P-1 perfil C de 4"x2" calibre 14; incluye anclajes, soldadura, placas y lo necesario para la instalación según se detalle en planos y aplicación de 2 manos de pintura anticorrosiva y una mano de pintura de acabado, con los procesos indicados según especificación técnica</t>
  </si>
  <si>
    <t>Suministro e instalación de Polín P-2, perfil de HSS 6”x4”x1/8”; incluye anclajes, soldadura, placas y lo necesario para la instalación según se detalle en planos y aplicación de 2 manos de pintura anticorrosiva y una mano de pintura de acabado, con los procesos indicados según especificación técnica</t>
  </si>
  <si>
    <t>Suministro e instalación de Escopeta E-1; incluye anclajes, soldadura, placas y lo necesario para la instalación según se detalle en planos y aplicación de 2 manos de pintura anticorrosiva y una mano de pintura de acabado, con los procesos indicados según especificación técnica</t>
  </si>
  <si>
    <t xml:space="preserve">Relleno para fundaciones,  compactados con suelo cemento 20:1, compactado al 95%, incluye acarreo </t>
  </si>
  <si>
    <t>Relleno para fundaciones, compactados con material selecto, compactado al 95%, incluye acarreo</t>
  </si>
  <si>
    <t>Suministro e instalación de baldosas de porcelanato antiderrapante formato de  0.60 m x 0.60 m, todo masa, rectificado y antimanchas, sisa de 3 mm. Color de piso, porcelana y textura a definir por el supervisor. Incluye escarificado y zócalo h=7.50 cm del mismo material del piso.</t>
  </si>
  <si>
    <t>Suministro y aplicación de repello y afinado en paredes incluyendo cuadrado de puertas y ventanas.</t>
  </si>
  <si>
    <t>Suministro e instalación instalación de tablilla de cielo falso PVC de 0.25 m x 6.0 m, espesor de 6.5 mm con resistencia al impacto, a la tracción, inflamabilidad y resistencia a los hongos instalada en perfilería de aluminio tipo pesado, arriostramiento a base de perfil de aluminio suspendida desde losa existente, además de la apertura de huecos e instalación de contramarcos de perfileria para rejillas de aire acondicionado y lámparas eléctricas. Incluye escotilla de inspección.</t>
  </si>
  <si>
    <t>Suministro e instalación de ventana proyectable, perfilería de aluminio tipo pesado y vidrio de 6mm</t>
  </si>
  <si>
    <t>Suministro e instalación de puerta metálica (1.00m x 2.00m) con doble forro de lámina de hierro, con estructura de tubo estructural cuadrado de 1”x1”, contramarco de L1-1/2"x L1-1/2"x3/16" Incluye chapa tipo parche , bisagras de 4", aplicación de pintura anticorrosiva y pintura en esmalte como acabado final, aplicada con soplete y tope de piso.</t>
  </si>
  <si>
    <t xml:space="preserve">ROTULACION Y SEÑALETICA </t>
  </si>
  <si>
    <t>ROTULACIÓN</t>
  </si>
  <si>
    <t>Suministro y colocación de rótulo de acrílico base de aluminio, letra de acrílico color negro y pantalla acrílica transparente con chapetones de acero inoxidable,  para identificación de áreas. Incluye elementos de sujeción para su correcta instalación según fabricante.</t>
  </si>
  <si>
    <t xml:space="preserve">SEÑALÉTICA </t>
  </si>
  <si>
    <t>14.01.1</t>
  </si>
  <si>
    <t>14.02.1</t>
  </si>
  <si>
    <t>14.01.2</t>
  </si>
  <si>
    <t>14.01.3</t>
  </si>
  <si>
    <t xml:space="preserve">                      "ADECUACION Y REHABILITACION DE INFRAESTRUCTURA PARA CONSULTORIOS DE NUTRICION LOTE -1
UNIDAD DE SALUD DE SAN MARTÍN, DEPARTAMENTO DE SAN SALVADOR" </t>
  </si>
  <si>
    <t>Tala y desenraizado de arbol existente, incluye desalojo y tramites con instituciones correspondientes (incluyendo aranceles)</t>
  </si>
  <si>
    <t>Limpieza y descapote del terreno en área proyección de terraza, e=10cm Incluye desalojo.</t>
  </si>
  <si>
    <t xml:space="preserve">Excavación para fundaciones, incluye acarreo a lugares de acopio y desalojo </t>
  </si>
  <si>
    <t xml:space="preserve">Corte de terreno  e=0.20m, incluye desalojo </t>
  </si>
  <si>
    <t>Solera de fundación SF-1, 40 cm x 25 cm,  f´c= 210 kg/cm2, refuerzo 6#3, estribos #2 @15 cm. incluye el suministro del acero de refuerzo, hechura y colocación de la armaduría, moldeado y desmoldado, el suministro del concreto, colocado y curado; según se detalla en planos y especificaciones técnicas.</t>
  </si>
  <si>
    <t>Solera de coronamiento SC-1, 25 cm x 15 cm,  f´c= 210 kg/cm2, refuerzo 4#4, estribos #2 @15 cm. incluye el suministro del acero de refuerzo, hechura y colocación de la armaduría, moldeado y desmoldado, el suministro del concreto, colocado y curado; según se detalla en planos y especificaciones técnicas.</t>
  </si>
  <si>
    <t>Suministro e instalación de cubierta de lámina metálica troquelada de aluminio y zinc calibre 24. Incluye tornillería, sellos con masilla elastomérica según detalle de fijación de cubierta de techo; además, de todos los accesorios necesarios para su correcta instalación y sellado.</t>
  </si>
  <si>
    <t>Suministro e instalación de botagua de lámina lisa galvanizada, calibre 24. A instalar  entre fascia nueva y existente para empalme con nueva cubierta y en  el canal de aguas lluvias. Incluye soldadura y sello elastomérico en los traslapes de la lámina.</t>
  </si>
  <si>
    <t>Construcción de pared de mampostería reforzada de bloque de concreto de 0.15 m x 0.20 m x 0.40 m, con refuerzo vertical y horizontal, ganchos esquineros, llenado de celdas y sellado de juntas. Incluye elaboración de soleras intermedias SI-1, soleras cargaderos, según detalles estructurales.</t>
  </si>
  <si>
    <t xml:space="preserve">Construcción de losa de piso f´c=210kg/cm2 de 7.5 cm de espesor, refuerzo de malla electrosoldada de varilla lisa 6/6 calibre 10/10, incluyendo base de suelo cemento compactado proporción 20:1 al 95% grado de compactación máximo, con espesor de 10 cm. Para instalación de piso ceramico y acera perimetral. </t>
  </si>
  <si>
    <t>Suministro y aplicación de 2 manos de pintura látex acrílica antibacterial para de primera calidad, en paredes interiores y paredes exteriores acabado semi brillante, desde el nivel de piso terminado hasta 5cm sobre nivel de cielo falso en el interior y al exterior hasta nivel de cubierta. Será elección del propietario los colores a utilizar. Incluye aplicación de base y aplicacion de pintura  en cuadrados de puertas, ventanas y paredes.</t>
  </si>
  <si>
    <t>Suministro, instalación y puesta en marcha de sistema de aire acondicionado, tipo mini split (MS) Tipo Cassette 4V, INVERTER, con capacidad de 18,000 btu/h. Para CONSULTORIO DE NUTRICION.
Incluye: Unidad evaporadora y condensadora, tuberías de refrigeración de cobre de tipo ACR ASTM - B280, válvulas y accesorios soldables, soldadura acero plata al 5% y proceso de soldadura con paso de nitrógeno, aisladas térmicamente en todo su recorrido con aislamiento de espuma elastomérico flexible y liviano de célula cerrada de 3/4", espesor para tuberías de refrigeración, tubería de drenaje de condensado PVC SDR 17 o 26 según diámetro y su conexión a bajante pluvial o descarga final según planos, aisladas térmicamente en todo el recorrido entrecielo con aislamiento elastomérico flexible y liviano célula cerrada de 1/2 pulgada de espesor para tuberías de drenajes, el aislamiento para tuberías de refrigeración y drenaje deberá ser protegido con dos capas de pintura impermeabilizante elastomérico a base de agua en interiores y exteriores, soportería galvanizada, canalización metálica a base de agua en interiores y exteriores según la ubicación, cableado de sistema de control entre unidad condensadora y evaporadora, canalización metálica interior o exterior con su cableado para la alimentación de fuerza desde las cajas de conexión instaladas por el contratista eléctrico hacia los equipos, base metálica y/o concreto de ambos equipos, protección mecánica en tuberías, anclajes, antivibradores entre equipos y bases, control de temperatura, pruebas (hermeticidad, presión y vacío), carga de refrigerante, señalización, instalación y protecciones eléctricas. 
Además, incluye: adiestramiento y capacitación, dos años de garantía y mantenimiento preventivo por dos años (rutinas mensuales). Todo lo anterior, según lo indicado en las especificaciones técnicas del proyecto.</t>
  </si>
  <si>
    <t>Construccion de canaleta de concreto reforzado  de  0.60X0.40,  incluye excavacion, relleno y conexión de tuberia de descarga a caja de aguas lluvias existente y resane de caja de A.LL.</t>
  </si>
  <si>
    <t xml:space="preserve">Suministro e instalación de parrilla metálica para canaleta ancho = 0.50m, angulo de 1 1/2" x 1 1/2" x 3/16"; varilla #3@0.03m. incluye aplicacin de do manos de anticorrosivo y aplicación de pintura en esmalte. </t>
  </si>
  <si>
    <t>2 01</t>
  </si>
  <si>
    <t>Demolición de caja de concreto de aguas lluvias, incluye desalojo</t>
  </si>
  <si>
    <t>Suministro e instalación de Sub tablero eléctrico de 6 espacios monofásico de 240v/120v , 2polos, barras 125A,  con protecciones THQL:  15A-1P(1), 20A-1P(1), 30A-2P.  Incluye la polarización del tablero con una barra Copperweld 10´x 5/8" y conductor #4 desde la barra Coperweld hasta el bus de tierra de tablero, canalizado con EMT de 1/2"</t>
  </si>
  <si>
    <t>Suministro e instalación de alimentador de subtablero de consultorio de nutrición ST-NUTR, desde tablero existente hasta el ST-NUTR, con conductor 2-THHN #6(F)+ 1THHN #6(N)+1THHN #8(T), canalización   EMT 1", incluye cajas de registro, cuerpos LB 1", conectores, uniones,  soporteria fijada a la estructura de techos.</t>
  </si>
  <si>
    <t>Suministro e instalación   disyuntor de 40A/2P , adjunto en tablero general existente  para alimentación de subtablero de consultorio de Nutrición.</t>
  </si>
  <si>
    <t>Suministro e instalación de alimentador para equipo de aire acondicionado MINISPLIT, desde ST-NUTR hasta caja nema 3R con   2- THHN No. 8 (F) +1- THHN No. 8 (N) + 1THHN No. 10(T) y canalizado en tubería EMT de 3/4”. Incluye el soporte en estructura de techo, cajas de registro cuerpo LB, uniones rectas, conectores.</t>
  </si>
  <si>
    <t>Suministro e instalación de salidas para luminarias. Incluye: cableado, canalización ,  polarización, soporteria, conexión con alimentador de circuito,  conexión entre luminarias,  cajas de registro.</t>
  </si>
  <si>
    <t>Suministro e instalación de Luminaria panel LED 2'X2', de empotrar en cielo falso, 120V,40W, 3800LM, 60HZ, 6000K,IP20, incluye caja octogonal, con tapadera, conector 1/2",  cable TNM 3x14, desde caja octogonal hasta luminaria.</t>
  </si>
  <si>
    <t xml:space="preserve">Suministro e instalación de caja NEMA 3R, dos polos, 240v/120v,  con disyuntor THQL de 30A/2P, barras de 70A,  para protección de minisplit </t>
  </si>
  <si>
    <t>Tomacorriente doble grado hospitalario, polarizado, cuerpo entero, configuración NEMA 5-15R, 3 hilos, 15 A, 125 V, de nylon extrafuerte, resistente al alto impacto, color marfil, placa de acero Inoxidable, caja rectangular de 4"X2", de hierro galvanizado pesada (incluye alambrado, canalización y polarización).</t>
  </si>
  <si>
    <t>Suministro e instalación apagador sencillo con terminal de conexión a tierra, 15 A, 120/277 V, y carcasa termoplástica resistente al alto Impacto, color blanco, placa de bakelita (de un agujero), caja rectangular de 4"X2" de hierro galvanizado pesada. Incluye canalización y alambrado a la luminaria.</t>
  </si>
  <si>
    <r>
      <rPr>
        <sz val="10"/>
        <color theme="1"/>
        <rFont val="Arial"/>
        <family val="2"/>
      </rPr>
      <t>Suministro y colocación de Señal de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RIESGO ELÉCTRICO</t>
    </r>
    <r>
      <rPr>
        <sz val="11"/>
        <color theme="1"/>
        <rFont val="Arial"/>
        <family val="2"/>
      </rPr>
      <t xml:space="preserve">. </t>
    </r>
    <r>
      <rPr>
        <sz val="10"/>
        <color theme="1"/>
        <rFont val="Arial"/>
        <family val="2"/>
      </rPr>
      <t xml:space="preserve">Ver ubicación en planos, incluye elementos de sujeción para su correcta instalación, según fabricante. </t>
    </r>
  </si>
  <si>
    <r>
      <t xml:space="preserve">Suministro y colocación de Señal de </t>
    </r>
    <r>
      <rPr>
        <b/>
        <sz val="11"/>
        <color theme="1"/>
        <rFont val="Arial"/>
        <family val="2"/>
      </rPr>
      <t>SALIDA</t>
    </r>
    <r>
      <rPr>
        <sz val="11"/>
        <color theme="1"/>
        <rFont val="Arial"/>
        <family val="2"/>
      </rPr>
      <t xml:space="preserve">. </t>
    </r>
    <r>
      <rPr>
        <sz val="10"/>
        <color theme="1"/>
        <rFont val="Arial"/>
        <family val="2"/>
      </rPr>
      <t xml:space="preserve">Ver ubicación en planos, incluye elementos de sujeción para su correcta instalación, según fabricante. </t>
    </r>
  </si>
  <si>
    <r>
      <t xml:space="preserve">Suministro y colocación de Señal de </t>
    </r>
    <r>
      <rPr>
        <b/>
        <sz val="11"/>
        <color theme="1"/>
        <rFont val="Arial"/>
        <family val="2"/>
      </rPr>
      <t>RUTA DE EVACUACIÓN</t>
    </r>
    <r>
      <rPr>
        <sz val="11"/>
        <color theme="1"/>
        <rFont val="Arial"/>
        <family val="2"/>
      </rPr>
      <t xml:space="preserve">. </t>
    </r>
    <r>
      <rPr>
        <sz val="10"/>
        <color theme="1"/>
        <rFont val="Arial"/>
        <family val="2"/>
      </rPr>
      <t xml:space="preserve">Ver ubicación en planos, incluye elementos de sujeción para su correcta instalación, según fabricante. </t>
    </r>
  </si>
  <si>
    <t>Cepos de mortero entre la ondulación de la cubierta de techo y las paredes.</t>
  </si>
  <si>
    <t xml:space="preserve">Suministro e instalación de aislante termoacústico de 5mm, en el interior del consultorio no incluye instalacione en aleros </t>
  </si>
  <si>
    <t xml:space="preserve">BALL: Suministro e instalacion de tuberia de PVC de 4" con sus accesorios para drenaje de aguas lluvias. Incluye: elementos de sujeción; demolición, excavación, compactación, conexión y resane de canaleta pluvial a construir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</si>
</sst>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"/>
    <numFmt numFmtId="167" formatCode="0.0"/>
    <numFmt numFmtId="168" formatCode="#,##0.00\ ;&quot; (&quot;#,##0.00\);&quot; -&quot;#\ ;@\ "/>
    <numFmt numFmtId="169" formatCode="&quot; $&quot;#,##0.00\ ;&quot; $(&quot;#,##0.00\);&quot; $-&quot;#\ ;@\ "/>
    <numFmt numFmtId="170" formatCode="_-* #,##0.00\ _€_-;\-* #,##0.00\ _€_-;_-* &quot;-&quot;??\ _€_-;_-@_-"/>
    <numFmt numFmtId="171" formatCode="_([$€]* #,##0.00_);_([$€]* \(#,##0.00\);_([$€]* &quot;-&quot;??_);_(@_)"/>
    <numFmt numFmtId="172" formatCode="0.00_)"/>
    <numFmt numFmtId="173" formatCode="&quot;¢&quot;#,##0.00;[Red]\-&quot;¢&quot;#,##0.00"/>
    <numFmt numFmtId="174" formatCode="_(* #,##0.00_);_(* \(#,##0.00\);_(* \-??_);_(@_)"/>
    <numFmt numFmtId="175" formatCode="[$$-440A]#,##0.00_);\([$$-440A]#,##0.00\)"/>
    <numFmt numFmtId="176" formatCode="_-[$$-440A]* #,##0.00_-;\-[$$-440A]* #,##0.00_-;_-[$$-440A]* &quot;-&quot;??_-;_-@_-"/>
    <numFmt numFmtId="179" formatCode="_-&quot;$&quot;* #,##0.00_-;\-&quot;$&quot;* #,##0.00_-;_-&quot;$&quot;* &quot;-&quot;??_-;_-@_-"/>
    <numFmt numFmtId="180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Helv"/>
    </font>
    <font>
      <sz val="10"/>
      <name val="MS Sans Serif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Calibri"/>
      <family val="2"/>
    </font>
    <font>
      <u/>
      <sz val="1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2">
    <xf numFmtId="0" fontId="0" fillId="0" borderId="0"/>
    <xf numFmtId="0" fontId="7" fillId="0" borderId="0">
      <alignment vertical="top"/>
    </xf>
    <xf numFmtId="171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4" fontId="1" fillId="0" borderId="0" applyFill="0" applyBorder="0" applyAlignment="0" applyProtection="0"/>
    <xf numFmtId="165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3" fillId="0" borderId="0"/>
    <xf numFmtId="40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73" fontId="6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72" fontId="5" fillId="0" borderId="0"/>
    <xf numFmtId="175" fontId="3" fillId="0" borderId="0"/>
    <xf numFmtId="0" fontId="8" fillId="0" borderId="0"/>
    <xf numFmtId="0" fontId="3" fillId="0" borderId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176" fontId="8" fillId="0" borderId="0"/>
    <xf numFmtId="165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8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8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1" fillId="0" borderId="0" applyFont="0" applyFill="0" applyBorder="0" applyAlignment="0" applyProtection="0"/>
    <xf numFmtId="179" fontId="8" fillId="0" borderId="0" applyFont="0" applyFill="0" applyBorder="0" applyAlignment="0" applyProtection="0"/>
  </cellStyleXfs>
  <cellXfs count="69">
    <xf numFmtId="0" fontId="0" fillId="0" borderId="0" xfId="0"/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167" fontId="13" fillId="3" borderId="5" xfId="0" applyNumberFormat="1" applyFont="1" applyFill="1" applyBorder="1" applyAlignment="1">
      <alignment vertical="center"/>
    </xf>
    <xf numFmtId="167" fontId="13" fillId="3" borderId="4" xfId="0" applyNumberFormat="1" applyFont="1" applyFill="1" applyBorder="1" applyAlignment="1">
      <alignment horizontal="center" vertical="center"/>
    </xf>
    <xf numFmtId="164" fontId="9" fillId="0" borderId="0" xfId="34" applyFont="1" applyAlignment="1">
      <alignment horizontal="center" vertical="center"/>
    </xf>
    <xf numFmtId="164" fontId="9" fillId="0" borderId="0" xfId="34" applyFont="1" applyAlignment="1">
      <alignment vertical="center"/>
    </xf>
    <xf numFmtId="166" fontId="10" fillId="0" borderId="0" xfId="0" applyNumberFormat="1" applyFont="1" applyAlignment="1">
      <alignment vertical="center" wrapText="1"/>
    </xf>
    <xf numFmtId="2" fontId="13" fillId="5" borderId="1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justify" vertical="center" wrapText="1"/>
    </xf>
    <xf numFmtId="4" fontId="13" fillId="5" borderId="1" xfId="48" applyNumberFormat="1" applyFont="1" applyFill="1" applyBorder="1" applyAlignment="1">
      <alignment horizontal="center" vertical="center"/>
    </xf>
    <xf numFmtId="164" fontId="13" fillId="5" borderId="1" xfId="34" applyFont="1" applyFill="1" applyBorder="1" applyAlignment="1">
      <alignment vertical="center"/>
    </xf>
    <xf numFmtId="2" fontId="1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12" fillId="0" borderId="1" xfId="34" applyFont="1" applyFill="1" applyBorder="1" applyAlignment="1">
      <alignment horizontal="center" vertical="center" wrapText="1"/>
    </xf>
    <xf numFmtId="164" fontId="13" fillId="0" borderId="1" xfId="34" applyFont="1" applyFill="1" applyBorder="1" applyAlignment="1">
      <alignment vertical="center"/>
    </xf>
    <xf numFmtId="166" fontId="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4" fontId="13" fillId="0" borderId="1" xfId="34" applyFont="1" applyFill="1" applyBorder="1" applyAlignment="1">
      <alignment vertical="center" wrapText="1"/>
    </xf>
    <xf numFmtId="0" fontId="12" fillId="0" borderId="1" xfId="0" applyFont="1" applyBorder="1" applyAlignment="1">
      <alignment horizontal="justify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justify" vertical="center" wrapText="1"/>
    </xf>
    <xf numFmtId="4" fontId="13" fillId="5" borderId="1" xfId="48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34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4" fontId="10" fillId="0" borderId="0" xfId="0" applyNumberFormat="1" applyFont="1" applyAlignment="1">
      <alignment vertical="center"/>
    </xf>
    <xf numFmtId="166" fontId="13" fillId="0" borderId="1" xfId="49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2" fontId="14" fillId="4" borderId="8" xfId="0" applyNumberFormat="1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4" fontId="14" fillId="4" borderId="8" xfId="0" applyNumberFormat="1" applyFont="1" applyFill="1" applyBorder="1" applyAlignment="1">
      <alignment horizontal="center" vertical="center" wrapText="1"/>
    </xf>
    <xf numFmtId="164" fontId="14" fillId="4" borderId="8" xfId="34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vertical="center" wrapText="1"/>
    </xf>
    <xf numFmtId="0" fontId="15" fillId="2" borderId="10" xfId="0" applyFont="1" applyFill="1" applyBorder="1" applyAlignment="1">
      <alignment vertical="center" wrapText="1"/>
    </xf>
    <xf numFmtId="0" fontId="15" fillId="2" borderId="7" xfId="0" applyFont="1" applyFill="1" applyBorder="1" applyAlignment="1">
      <alignment vertical="center" wrapText="1"/>
    </xf>
    <xf numFmtId="167" fontId="13" fillId="3" borderId="5" xfId="0" applyNumberFormat="1" applyFont="1" applyFill="1" applyBorder="1" applyAlignment="1">
      <alignment horizontal="centerContinuous" vertical="center" wrapText="1"/>
    </xf>
    <xf numFmtId="167" fontId="13" fillId="3" borderId="5" xfId="0" applyNumberFormat="1" applyFont="1" applyFill="1" applyBorder="1" applyAlignment="1">
      <alignment horizontal="centerContinuous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4" fontId="12" fillId="0" borderId="0" xfId="0" applyNumberFormat="1" applyFont="1" applyAlignment="1">
      <alignment horizontal="center" vertical="center" wrapText="1"/>
    </xf>
    <xf numFmtId="164" fontId="12" fillId="0" borderId="0" xfId="34" applyFont="1" applyFill="1" applyBorder="1" applyAlignment="1">
      <alignment horizontal="center" vertical="center" wrapText="1"/>
    </xf>
    <xf numFmtId="164" fontId="13" fillId="0" borderId="0" xfId="34" applyFont="1" applyFill="1" applyBorder="1" applyAlignment="1">
      <alignment vertical="center" wrapText="1"/>
    </xf>
    <xf numFmtId="164" fontId="13" fillId="3" borderId="11" xfId="34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horizontal="justify" vertical="center" wrapText="1"/>
    </xf>
    <xf numFmtId="0" fontId="15" fillId="2" borderId="3" xfId="0" applyFont="1" applyFill="1" applyBorder="1" applyAlignment="1">
      <alignment horizontal="centerContinuous" vertical="center" wrapText="1"/>
    </xf>
    <xf numFmtId="0" fontId="15" fillId="2" borderId="2" xfId="0" applyFont="1" applyFill="1" applyBorder="1" applyAlignment="1">
      <alignment horizontal="centerContinuous" vertical="center" wrapText="1"/>
    </xf>
    <xf numFmtId="0" fontId="15" fillId="2" borderId="6" xfId="0" applyFont="1" applyFill="1" applyBorder="1" applyAlignment="1">
      <alignment horizontal="centerContinuous" vertical="center" wrapText="1"/>
    </xf>
    <xf numFmtId="4" fontId="13" fillId="0" borderId="1" xfId="48" applyNumberFormat="1" applyFont="1" applyFill="1" applyBorder="1" applyAlignment="1">
      <alignment horizontal="center" vertical="center"/>
    </xf>
    <xf numFmtId="167" fontId="12" fillId="6" borderId="1" xfId="0" applyNumberFormat="1" applyFont="1" applyFill="1" applyBorder="1" applyAlignment="1">
      <alignment horizontal="center" vertical="center" wrapText="1"/>
    </xf>
    <xf numFmtId="164" fontId="12" fillId="6" borderId="1" xfId="34" applyFont="1" applyFill="1" applyBorder="1" applyAlignment="1">
      <alignment horizontal="center" vertical="center" wrapText="1"/>
    </xf>
    <xf numFmtId="164" fontId="13" fillId="6" borderId="1" xfId="34" applyFont="1" applyFill="1" applyBorder="1" applyAlignment="1">
      <alignment vertical="center"/>
    </xf>
    <xf numFmtId="0" fontId="3" fillId="6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2" fontId="12" fillId="0" borderId="15" xfId="0" applyNumberFormat="1" applyFont="1" applyBorder="1" applyAlignment="1">
      <alignment horizontal="center" vertical="center" wrapText="1"/>
    </xf>
    <xf numFmtId="4" fontId="12" fillId="0" borderId="15" xfId="0" applyNumberFormat="1" applyFont="1" applyBorder="1" applyAlignment="1">
      <alignment horizontal="center" vertical="center"/>
    </xf>
  </cellXfs>
  <cellStyles count="92">
    <cellStyle name="Estilo 1" xfId="1" xr:uid="{00000000-0005-0000-0000-000000000000}"/>
    <cellStyle name="Euro" xfId="2" xr:uid="{00000000-0005-0000-0000-000001000000}"/>
    <cellStyle name="Hipervínculo 2" xfId="3" xr:uid="{00000000-0005-0000-0000-000002000000}"/>
    <cellStyle name="Millares 2" xfId="4" xr:uid="{00000000-0005-0000-0000-000003000000}"/>
    <cellStyle name="Millares 2 2" xfId="5" xr:uid="{00000000-0005-0000-0000-000004000000}"/>
    <cellStyle name="Millares 2 28" xfId="6" xr:uid="{00000000-0005-0000-0000-000005000000}"/>
    <cellStyle name="Millares 2 28 2" xfId="7" xr:uid="{00000000-0005-0000-0000-000006000000}"/>
    <cellStyle name="Millares 2 3" xfId="8" xr:uid="{00000000-0005-0000-0000-000007000000}"/>
    <cellStyle name="Millares 2 3 2" xfId="9" xr:uid="{00000000-0005-0000-0000-000008000000}"/>
    <cellStyle name="Millares 2 3 2 2" xfId="51" xr:uid="{07A04434-393E-44CE-83B9-DA3A5A87561B}"/>
    <cellStyle name="Millares 2 3 2 3" xfId="71" xr:uid="{4BCC9181-3AB0-4F00-84A0-4788A165AF56}"/>
    <cellStyle name="Millares 2 3 3" xfId="50" xr:uid="{8F161122-020A-4213-B1D5-A6ED7CDF7EB6}"/>
    <cellStyle name="Millares 2 3 4" xfId="70" xr:uid="{A365326F-9673-446B-8F61-70F2F264EFDA}"/>
    <cellStyle name="Millares 2 4" xfId="10" xr:uid="{00000000-0005-0000-0000-000009000000}"/>
    <cellStyle name="Millares 3" xfId="11" xr:uid="{00000000-0005-0000-0000-00000A000000}"/>
    <cellStyle name="Millares 3 2" xfId="12" xr:uid="{00000000-0005-0000-0000-00000B000000}"/>
    <cellStyle name="Millares 3 2 2" xfId="13" xr:uid="{00000000-0005-0000-0000-00000C000000}"/>
    <cellStyle name="Millares 3 2 2 2" xfId="53" xr:uid="{FD1639BA-3D2F-4DE9-9E99-668C84F3B696}"/>
    <cellStyle name="Millares 3 2 2 3" xfId="74" xr:uid="{92575336-FB44-4B54-895C-B18FFE107337}"/>
    <cellStyle name="Millares 3 2 3" xfId="52" xr:uid="{21DEF7F5-94A4-4861-8742-CDAA23BA680E}"/>
    <cellStyle name="Millares 3 2 4" xfId="73" xr:uid="{88272B8D-DC8F-4B0A-8438-3C858D65C474}"/>
    <cellStyle name="Millares 3 3" xfId="14" xr:uid="{00000000-0005-0000-0000-00000D000000}"/>
    <cellStyle name="Millares 3 3 2" xfId="54" xr:uid="{48C32C45-0DE4-47DF-B54F-86369CE74D30}"/>
    <cellStyle name="Millares 3 3 3" xfId="75" xr:uid="{AF514465-857B-4467-B894-5297B8D3CA73}"/>
    <cellStyle name="Millares 3 4" xfId="72" xr:uid="{CC7F543D-F1F1-48E0-96E9-53059B771BEB}"/>
    <cellStyle name="Millares 31" xfId="15" xr:uid="{00000000-0005-0000-0000-00000E000000}"/>
    <cellStyle name="Millares 31 2" xfId="16" xr:uid="{00000000-0005-0000-0000-00000F000000}"/>
    <cellStyle name="Millares 4" xfId="17" xr:uid="{00000000-0005-0000-0000-000010000000}"/>
    <cellStyle name="Millares 4 2" xfId="18" xr:uid="{00000000-0005-0000-0000-000011000000}"/>
    <cellStyle name="Millares 5" xfId="19" xr:uid="{00000000-0005-0000-0000-000012000000}"/>
    <cellStyle name="Millares 5 2" xfId="20" xr:uid="{00000000-0005-0000-0000-000013000000}"/>
    <cellStyle name="Millares 6" xfId="21" xr:uid="{00000000-0005-0000-0000-000014000000}"/>
    <cellStyle name="Millares 7" xfId="22" xr:uid="{00000000-0005-0000-0000-000015000000}"/>
    <cellStyle name="Millares 7 2" xfId="23" xr:uid="{00000000-0005-0000-0000-000016000000}"/>
    <cellStyle name="Millares 7 2 2" xfId="56" xr:uid="{9A4C0A13-7C60-4B3F-8C1B-276F76B77DFF}"/>
    <cellStyle name="Millares 7 2 3" xfId="77" xr:uid="{75335464-3E1E-451E-B4D5-0E9379DDDF17}"/>
    <cellStyle name="Millares 7 3" xfId="55" xr:uid="{88B8066D-2345-4F3D-8D3C-5166E6D74C65}"/>
    <cellStyle name="Millares 7 4" xfId="76" xr:uid="{E4F9F8F2-ED29-445C-9B2B-E59A74A46059}"/>
    <cellStyle name="Millares 8" xfId="24" xr:uid="{00000000-0005-0000-0000-000017000000}"/>
    <cellStyle name="Millares 8 2" xfId="25" xr:uid="{00000000-0005-0000-0000-000018000000}"/>
    <cellStyle name="Millares 8 2 2" xfId="58" xr:uid="{CEA72255-61A9-4B7E-B466-D55AC670A76D}"/>
    <cellStyle name="Millares 8 2 3" xfId="79" xr:uid="{655AAFE1-FFC1-4E1B-9948-9F4300540E8F}"/>
    <cellStyle name="Millares 8 3" xfId="57" xr:uid="{04D04377-5952-45E3-B12F-E91B52A7A839}"/>
    <cellStyle name="Millares 8 4" xfId="78" xr:uid="{BD095B3F-FF1D-411A-B1B3-E35136EF49CA}"/>
    <cellStyle name="Millares 9" xfId="48" xr:uid="{00000000-0005-0000-0000-000019000000}"/>
    <cellStyle name="Millares 9 2" xfId="67" xr:uid="{5CBDC667-CAF7-46B7-9AD8-A9E45C784704}"/>
    <cellStyle name="Millares 9 3" xfId="90" xr:uid="{A7D2CF98-EDE0-4978-B89B-74B65A4EF655}"/>
    <cellStyle name="Moneda" xfId="49" builtinId="4"/>
    <cellStyle name="Moneda 2" xfId="26" xr:uid="{00000000-0005-0000-0000-00001B000000}"/>
    <cellStyle name="Moneda 2 2" xfId="27" xr:uid="{00000000-0005-0000-0000-00001C000000}"/>
    <cellStyle name="Moneda 2 2 2" xfId="28" xr:uid="{00000000-0005-0000-0000-00001D000000}"/>
    <cellStyle name="Moneda 2 2 2 2" xfId="60" xr:uid="{653EAA9D-D68D-46FB-A49D-A852F3175FBE}"/>
    <cellStyle name="Moneda 2 2 2 3" xfId="81" xr:uid="{7EF81E9F-A352-4FC0-9CDE-2A91C9018301}"/>
    <cellStyle name="Moneda 2 2 3" xfId="59" xr:uid="{7E98E53D-A8B5-4893-8BBF-75EC7397A311}"/>
    <cellStyle name="Moneda 2 2 4" xfId="80" xr:uid="{C1966C0D-C11E-4CD6-9F0F-E3EA73E1E349}"/>
    <cellStyle name="Moneda 3" xfId="29" xr:uid="{00000000-0005-0000-0000-00001E000000}"/>
    <cellStyle name="Moneda 3 2" xfId="30" xr:uid="{00000000-0005-0000-0000-00001F000000}"/>
    <cellStyle name="Moneda 3 3" xfId="31" xr:uid="{00000000-0005-0000-0000-000020000000}"/>
    <cellStyle name="Moneda 3 3 2" xfId="61" xr:uid="{B21A7AE5-3FB5-4031-8044-CC20923D5132}"/>
    <cellStyle name="Moneda 3 3 3" xfId="83" xr:uid="{AF0B4498-044C-4E0A-A2D5-2296E2602183}"/>
    <cellStyle name="Moneda 3 4" xfId="82" xr:uid="{8EB37759-E87F-414B-8FB0-140BC10516D5}"/>
    <cellStyle name="Moneda 4" xfId="32" xr:uid="{00000000-0005-0000-0000-000021000000}"/>
    <cellStyle name="Moneda 4 2" xfId="33" xr:uid="{00000000-0005-0000-0000-000022000000}"/>
    <cellStyle name="Moneda 4 2 2" xfId="63" xr:uid="{A069F09E-6A30-4FFE-98F0-99AEB7E199A4}"/>
    <cellStyle name="Moneda 4 2 3" xfId="85" xr:uid="{31BA1414-EDBC-41C1-92FD-514C0AB2BF7D}"/>
    <cellStyle name="Moneda 4 3" xfId="62" xr:uid="{F45266D1-07F6-47D1-A8BD-0998DDF2DACD}"/>
    <cellStyle name="Moneda 4 4" xfId="84" xr:uid="{639FC675-5761-4A1D-8A18-6A67D2AB3CB5}"/>
    <cellStyle name="Moneda 5" xfId="34" xr:uid="{00000000-0005-0000-0000-000023000000}"/>
    <cellStyle name="Moneda 5 2" xfId="35" xr:uid="{00000000-0005-0000-0000-000024000000}"/>
    <cellStyle name="Moneda 5 2 2" xfId="64" xr:uid="{217F1DB3-6DD5-43A6-9DAA-D9756C8C8D84}"/>
    <cellStyle name="Moneda 5 2 3" xfId="87" xr:uid="{37E427A9-8EA4-4C81-AE59-BE1BF58AAED6}"/>
    <cellStyle name="Moneda 5 3" xfId="86" xr:uid="{FCF12461-7E43-4218-99B8-36A2EBADF2CA}"/>
    <cellStyle name="Moneda 6" xfId="36" xr:uid="{00000000-0005-0000-0000-000025000000}"/>
    <cellStyle name="Moneda 6 2" xfId="37" xr:uid="{00000000-0005-0000-0000-000026000000}"/>
    <cellStyle name="Moneda 6 2 2" xfId="66" xr:uid="{861CD505-FB6D-4DB6-8DFA-F48AAA1260FA}"/>
    <cellStyle name="Moneda 6 2 3" xfId="89" xr:uid="{E948692A-3F94-4AAF-BF61-B9F49C0A5602}"/>
    <cellStyle name="Moneda 6 3" xfId="65" xr:uid="{5975C91D-B76C-4B94-8F59-E31A54A23991}"/>
    <cellStyle name="Moneda 6 4" xfId="88" xr:uid="{F34F42B9-D194-48E1-AA3E-0F3CED2C3764}"/>
    <cellStyle name="Moneda 7" xfId="68" xr:uid="{161BA1E2-E9B1-4049-A206-45FF0890A315}"/>
    <cellStyle name="Moneda 7 2" xfId="91" xr:uid="{863B9891-0AEB-4047-A1A9-F073E10B8C7D}"/>
    <cellStyle name="Normal" xfId="0" builtinId="0"/>
    <cellStyle name="Normal 10" xfId="38" xr:uid="{00000000-0005-0000-0000-000028000000}"/>
    <cellStyle name="Normal 2" xfId="39" xr:uid="{00000000-0005-0000-0000-000029000000}"/>
    <cellStyle name="Normal 3" xfId="40" xr:uid="{00000000-0005-0000-0000-00002A000000}"/>
    <cellStyle name="Normal 3 2" xfId="41" xr:uid="{00000000-0005-0000-0000-00002B000000}"/>
    <cellStyle name="Normal 4" xfId="69" xr:uid="{FF89E048-F701-4851-8345-3DF3D0B79BEA}"/>
    <cellStyle name="Normal 4 2 2" xfId="42" xr:uid="{00000000-0005-0000-0000-00002C000000}"/>
    <cellStyle name="Normal 5" xfId="43" xr:uid="{00000000-0005-0000-0000-00002D000000}"/>
    <cellStyle name="Normal 8" xfId="44" xr:uid="{00000000-0005-0000-0000-00002E000000}"/>
    <cellStyle name="Normal 8 2" xfId="47" xr:uid="{00000000-0005-0000-0000-00002F000000}"/>
    <cellStyle name="Porcentaje 2" xfId="45" xr:uid="{00000000-0005-0000-0000-000030000000}"/>
    <cellStyle name="Porcentual 2" xfId="46" xr:uid="{00000000-0005-0000-0000-00003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232036</xdr:colOff>
      <xdr:row>2</xdr:row>
      <xdr:rowOff>109205</xdr:rowOff>
    </xdr:from>
    <xdr:to>
      <xdr:col>4</xdr:col>
      <xdr:colOff>757343</xdr:colOff>
      <xdr:row>3</xdr:row>
      <xdr:rowOff>418504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78BA268-58DF-498A-A607-DB2E3BE9C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1369" y="422472"/>
          <a:ext cx="1634441" cy="597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mpos/Documents/PROYECTOS/MINSAL/EJEMPLOS/CARPETA%20TECNICA%20SAN%20FRANCISCO%20DOS%20CERROS%20COMPLETA/3.%20PLAN%20DE%20OFERTA/Documents%20and%20Settings/USER/Escritorio/Nueva%20carpeta/COSTO%20V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UPO_01"/>
      <sheetName val="GRUPO_02"/>
      <sheetName val="GRUPO_03"/>
      <sheetName val="GRUPO_04"/>
      <sheetName val="INSUMO_MAQUINARIA"/>
      <sheetName val="INSUMO_MANO OBRA"/>
      <sheetName val="INSUMO_MATERIAL"/>
      <sheetName val="COSTO HORARIO MAQUINARI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C4D0A-3200-42F7-9FD9-E3C0CE691D6A}">
  <sheetPr>
    <outlinePr summaryBelow="0" summaryRight="0"/>
    <pageSetUpPr fitToPage="1"/>
  </sheetPr>
  <dimension ref="C2:Q81"/>
  <sheetViews>
    <sheetView showGridLines="0" tabSelected="1" view="pageBreakPreview" zoomScale="85" zoomScaleNormal="90" zoomScaleSheetLayoutView="85" workbookViewId="0">
      <selection activeCell="C25" sqref="C1:C1048576"/>
    </sheetView>
  </sheetViews>
  <sheetFormatPr baseColWidth="10" defaultColWidth="11.42578125" defaultRowHeight="15" x14ac:dyDescent="0.25"/>
  <cols>
    <col min="1" max="1" width="11.42578125" style="1"/>
    <col min="2" max="2" width="5.5703125" style="1" customWidth="1"/>
    <col min="3" max="3" width="2.7109375" style="1" customWidth="1"/>
    <col min="4" max="4" width="16.5703125" style="2" customWidth="1"/>
    <col min="5" max="5" width="75.7109375" style="3" customWidth="1"/>
    <col min="6" max="6" width="16.42578125" style="5" customWidth="1"/>
    <col min="7" max="7" width="13.85546875" style="2" customWidth="1"/>
    <col min="8" max="8" width="39.7109375" style="9" customWidth="1"/>
    <col min="9" max="9" width="15" style="9" customWidth="1"/>
    <col min="10" max="10" width="20.42578125" style="10" customWidth="1"/>
    <col min="11" max="11" width="4.85546875" style="1" customWidth="1"/>
    <col min="12" max="12" width="6.42578125" style="1" customWidth="1"/>
    <col min="13" max="16384" width="11.42578125" style="1"/>
  </cols>
  <sheetData>
    <row r="2" spans="4:10" ht="9" customHeight="1" x14ac:dyDescent="0.25"/>
    <row r="3" spans="4:10" ht="23.1" customHeight="1" x14ac:dyDescent="0.25">
      <c r="D3" s="55" t="s">
        <v>35</v>
      </c>
      <c r="E3" s="56"/>
      <c r="F3" s="56"/>
      <c r="G3" s="56"/>
      <c r="H3" s="56"/>
      <c r="I3" s="56"/>
      <c r="J3" s="57"/>
    </row>
    <row r="4" spans="4:10" ht="38.25" customHeight="1" x14ac:dyDescent="0.25">
      <c r="D4" s="64" t="s">
        <v>54</v>
      </c>
      <c r="E4" s="65"/>
      <c r="F4" s="65"/>
      <c r="G4" s="65"/>
      <c r="H4" s="65"/>
      <c r="I4" s="65"/>
      <c r="J4" s="66"/>
    </row>
    <row r="5" spans="4:10" ht="9.6" customHeight="1" x14ac:dyDescent="0.25">
      <c r="D5" s="41"/>
      <c r="E5" s="42"/>
      <c r="F5" s="42"/>
      <c r="G5" s="42"/>
      <c r="H5" s="42"/>
      <c r="I5" s="42"/>
      <c r="J5" s="43"/>
    </row>
    <row r="6" spans="4:10" ht="30" customHeight="1" x14ac:dyDescent="0.25">
      <c r="D6" s="37" t="s">
        <v>0</v>
      </c>
      <c r="E6" s="38" t="s">
        <v>1</v>
      </c>
      <c r="F6" s="39" t="s">
        <v>2</v>
      </c>
      <c r="G6" s="38" t="s">
        <v>26</v>
      </c>
      <c r="H6" s="40" t="s">
        <v>3</v>
      </c>
      <c r="I6" s="40" t="s">
        <v>4</v>
      </c>
      <c r="J6" s="40" t="s">
        <v>5</v>
      </c>
    </row>
    <row r="7" spans="4:10" ht="21" customHeight="1" x14ac:dyDescent="0.25">
      <c r="D7" s="12">
        <v>1</v>
      </c>
      <c r="E7" s="13" t="s">
        <v>18</v>
      </c>
      <c r="F7" s="14"/>
      <c r="G7" s="14"/>
      <c r="H7" s="14"/>
      <c r="I7" s="14"/>
      <c r="J7" s="15"/>
    </row>
    <row r="8" spans="4:10" ht="23.1" customHeight="1" x14ac:dyDescent="0.25">
      <c r="D8" s="16">
        <v>1.01</v>
      </c>
      <c r="E8" s="17" t="s">
        <v>32</v>
      </c>
      <c r="F8" s="18">
        <v>1</v>
      </c>
      <c r="G8" s="19" t="s">
        <v>31</v>
      </c>
      <c r="H8" s="20"/>
      <c r="I8" s="20"/>
      <c r="J8" s="34"/>
    </row>
    <row r="9" spans="4:10" ht="21" customHeight="1" x14ac:dyDescent="0.25">
      <c r="D9" s="16">
        <v>1.02</v>
      </c>
      <c r="E9" s="17" t="s">
        <v>15</v>
      </c>
      <c r="F9" s="35">
        <v>1</v>
      </c>
      <c r="G9" s="22" t="s">
        <v>31</v>
      </c>
      <c r="H9" s="20"/>
      <c r="I9" s="20"/>
      <c r="J9" s="34"/>
    </row>
    <row r="10" spans="4:10" ht="21" customHeight="1" x14ac:dyDescent="0.25">
      <c r="D10" s="16">
        <v>1.03</v>
      </c>
      <c r="E10" s="17" t="s">
        <v>27</v>
      </c>
      <c r="F10" s="35">
        <v>1</v>
      </c>
      <c r="G10" s="22" t="s">
        <v>31</v>
      </c>
      <c r="H10" s="20"/>
      <c r="I10" s="20"/>
      <c r="J10" s="34"/>
    </row>
    <row r="11" spans="4:10" ht="20.45" customHeight="1" x14ac:dyDescent="0.25">
      <c r="D11" s="12">
        <v>2</v>
      </c>
      <c r="E11" s="13" t="s">
        <v>21</v>
      </c>
      <c r="F11" s="14"/>
      <c r="G11" s="14"/>
      <c r="H11" s="14"/>
      <c r="I11" s="14"/>
      <c r="J11" s="15"/>
    </row>
    <row r="12" spans="4:10" ht="20.100000000000001" customHeight="1" x14ac:dyDescent="0.25">
      <c r="D12" s="16" t="s">
        <v>69</v>
      </c>
      <c r="E12" s="27" t="s">
        <v>70</v>
      </c>
      <c r="F12" s="18">
        <v>1</v>
      </c>
      <c r="G12" s="62" t="s">
        <v>12</v>
      </c>
      <c r="H12" s="58"/>
      <c r="I12" s="58"/>
      <c r="J12" s="21"/>
    </row>
    <row r="13" spans="4:10" ht="25.5" x14ac:dyDescent="0.25">
      <c r="D13" s="23">
        <v>2.02</v>
      </c>
      <c r="E13" s="17" t="s">
        <v>55</v>
      </c>
      <c r="F13" s="18">
        <v>1</v>
      </c>
      <c r="G13" s="19" t="s">
        <v>12</v>
      </c>
      <c r="H13" s="20"/>
      <c r="I13" s="20"/>
      <c r="J13" s="34"/>
    </row>
    <row r="14" spans="4:10" ht="21.75" customHeight="1" x14ac:dyDescent="0.25">
      <c r="D14" s="12">
        <v>3</v>
      </c>
      <c r="E14" s="13" t="s">
        <v>20</v>
      </c>
      <c r="F14" s="14"/>
      <c r="G14" s="14"/>
      <c r="H14" s="14"/>
      <c r="I14" s="14"/>
      <c r="J14" s="15"/>
    </row>
    <row r="15" spans="4:10" ht="20.100000000000001" customHeight="1" x14ac:dyDescent="0.25">
      <c r="D15" s="23">
        <v>3.01</v>
      </c>
      <c r="E15" s="17" t="s">
        <v>16</v>
      </c>
      <c r="F15" s="18">
        <v>14</v>
      </c>
      <c r="G15" s="19" t="s">
        <v>17</v>
      </c>
      <c r="H15" s="20"/>
      <c r="I15" s="20"/>
      <c r="J15" s="34"/>
    </row>
    <row r="16" spans="4:10" ht="20.100000000000001" customHeight="1" x14ac:dyDescent="0.25">
      <c r="D16" s="23">
        <v>3.02</v>
      </c>
      <c r="E16" s="17" t="s">
        <v>56</v>
      </c>
      <c r="F16" s="18">
        <v>14</v>
      </c>
      <c r="G16" s="19" t="s">
        <v>17</v>
      </c>
      <c r="H16" s="20"/>
      <c r="I16" s="20"/>
      <c r="J16" s="34"/>
    </row>
    <row r="17" spans="4:17" ht="20.100000000000001" customHeight="1" x14ac:dyDescent="0.25">
      <c r="D17" s="23">
        <v>3.03</v>
      </c>
      <c r="E17" s="17" t="s">
        <v>57</v>
      </c>
      <c r="F17" s="18">
        <v>7</v>
      </c>
      <c r="G17" s="23" t="s">
        <v>19</v>
      </c>
      <c r="H17" s="20"/>
      <c r="I17" s="20"/>
      <c r="J17" s="34"/>
    </row>
    <row r="18" spans="4:17" ht="20.100000000000001" customHeight="1" x14ac:dyDescent="0.25">
      <c r="D18" s="23">
        <v>3.04</v>
      </c>
      <c r="E18" s="17" t="s">
        <v>58</v>
      </c>
      <c r="F18" s="18">
        <v>2.8</v>
      </c>
      <c r="G18" s="23" t="s">
        <v>19</v>
      </c>
      <c r="H18" s="20"/>
      <c r="I18" s="20"/>
      <c r="J18" s="34"/>
    </row>
    <row r="19" spans="4:17" ht="21" customHeight="1" x14ac:dyDescent="0.25">
      <c r="D19" s="12">
        <v>4</v>
      </c>
      <c r="E19" s="13" t="s">
        <v>22</v>
      </c>
      <c r="F19" s="14"/>
      <c r="G19" s="14"/>
      <c r="H19" s="14"/>
      <c r="I19" s="14"/>
      <c r="J19" s="15"/>
      <c r="P19" s="11"/>
      <c r="Q19" s="52"/>
    </row>
    <row r="20" spans="4:17" ht="30" customHeight="1" x14ac:dyDescent="0.25">
      <c r="D20" s="23">
        <v>4.01</v>
      </c>
      <c r="E20" s="17" t="s">
        <v>40</v>
      </c>
      <c r="F20" s="18">
        <v>6.15</v>
      </c>
      <c r="G20" s="23" t="s">
        <v>19</v>
      </c>
      <c r="H20" s="20"/>
      <c r="I20" s="20"/>
      <c r="J20" s="34"/>
      <c r="P20" s="11"/>
    </row>
    <row r="21" spans="4:17" ht="30" customHeight="1" x14ac:dyDescent="0.25">
      <c r="D21" s="23">
        <v>4.0199999999999996</v>
      </c>
      <c r="E21" s="17" t="s">
        <v>39</v>
      </c>
      <c r="F21" s="18">
        <v>2.8</v>
      </c>
      <c r="G21" s="23" t="s">
        <v>19</v>
      </c>
      <c r="H21" s="20"/>
      <c r="I21" s="20"/>
      <c r="J21" s="34"/>
      <c r="P21" s="11"/>
    </row>
    <row r="22" spans="4:17" ht="21" customHeight="1" x14ac:dyDescent="0.25">
      <c r="D22" s="12">
        <v>5</v>
      </c>
      <c r="E22" s="13" t="s">
        <v>11</v>
      </c>
      <c r="F22" s="14"/>
      <c r="G22" s="14"/>
      <c r="H22" s="14"/>
      <c r="I22" s="14"/>
      <c r="J22" s="15"/>
      <c r="P22" s="11"/>
    </row>
    <row r="23" spans="4:17" ht="51" x14ac:dyDescent="0.25">
      <c r="D23" s="23">
        <v>5.01</v>
      </c>
      <c r="E23" s="17" t="s">
        <v>59</v>
      </c>
      <c r="F23" s="18">
        <v>3</v>
      </c>
      <c r="G23" s="23" t="s">
        <v>19</v>
      </c>
      <c r="H23" s="20"/>
      <c r="I23" s="20"/>
      <c r="J23" s="34"/>
      <c r="P23" s="11"/>
    </row>
    <row r="24" spans="4:17" ht="51" x14ac:dyDescent="0.25">
      <c r="D24" s="23">
        <v>5.0199999999999996</v>
      </c>
      <c r="E24" s="17" t="s">
        <v>60</v>
      </c>
      <c r="F24" s="18">
        <v>0.56999999999999995</v>
      </c>
      <c r="G24" s="23" t="s">
        <v>19</v>
      </c>
      <c r="H24" s="20"/>
      <c r="I24" s="20"/>
      <c r="J24" s="34"/>
      <c r="P24" s="11"/>
    </row>
    <row r="25" spans="4:17" ht="21.95" customHeight="1" x14ac:dyDescent="0.25">
      <c r="D25" s="12">
        <v>6</v>
      </c>
      <c r="E25" s="13" t="s">
        <v>30</v>
      </c>
      <c r="F25" s="14"/>
      <c r="G25" s="14"/>
      <c r="H25" s="14"/>
      <c r="I25" s="14"/>
      <c r="J25" s="15"/>
      <c r="P25" s="11"/>
    </row>
    <row r="26" spans="4:17" ht="51" x14ac:dyDescent="0.25">
      <c r="D26" s="23">
        <v>6.01</v>
      </c>
      <c r="E26" s="17" t="s">
        <v>36</v>
      </c>
      <c r="F26" s="18">
        <v>30</v>
      </c>
      <c r="G26" s="23" t="s">
        <v>23</v>
      </c>
      <c r="H26" s="20"/>
      <c r="I26" s="20"/>
      <c r="J26" s="34"/>
      <c r="P26" s="11"/>
    </row>
    <row r="27" spans="4:17" ht="51" x14ac:dyDescent="0.25">
      <c r="D27" s="23">
        <v>6.02</v>
      </c>
      <c r="E27" s="17" t="s">
        <v>37</v>
      </c>
      <c r="F27" s="18">
        <v>30</v>
      </c>
      <c r="G27" s="23" t="s">
        <v>23</v>
      </c>
      <c r="H27" s="20"/>
      <c r="I27" s="20"/>
      <c r="J27" s="34"/>
      <c r="P27" s="11"/>
    </row>
    <row r="28" spans="4:17" ht="51" x14ac:dyDescent="0.25">
      <c r="D28" s="23">
        <v>6.03</v>
      </c>
      <c r="E28" s="17" t="s">
        <v>38</v>
      </c>
      <c r="F28" s="18">
        <v>4</v>
      </c>
      <c r="G28" s="23" t="s">
        <v>12</v>
      </c>
      <c r="H28" s="20"/>
      <c r="I28" s="20"/>
      <c r="J28" s="34"/>
      <c r="P28" s="11"/>
    </row>
    <row r="29" spans="4:17" ht="21" customHeight="1" x14ac:dyDescent="0.25">
      <c r="D29" s="12">
        <v>7</v>
      </c>
      <c r="E29" s="13" t="s">
        <v>14</v>
      </c>
      <c r="F29" s="14"/>
      <c r="G29" s="14"/>
      <c r="H29" s="14"/>
      <c r="I29" s="14"/>
      <c r="J29" s="15"/>
      <c r="P29" s="11"/>
    </row>
    <row r="30" spans="4:17" ht="51" x14ac:dyDescent="0.25">
      <c r="D30" s="23">
        <v>7.01</v>
      </c>
      <c r="E30" s="17" t="s">
        <v>61</v>
      </c>
      <c r="F30" s="36">
        <v>36</v>
      </c>
      <c r="G30" s="26" t="s">
        <v>17</v>
      </c>
      <c r="H30" s="20"/>
      <c r="I30" s="20"/>
      <c r="J30" s="24"/>
      <c r="P30" s="11"/>
    </row>
    <row r="31" spans="4:17" ht="38.25" x14ac:dyDescent="0.25">
      <c r="D31" s="23">
        <v>7.02</v>
      </c>
      <c r="E31" s="17" t="s">
        <v>33</v>
      </c>
      <c r="F31" s="36">
        <v>6</v>
      </c>
      <c r="G31" s="26" t="s">
        <v>23</v>
      </c>
      <c r="H31" s="20"/>
      <c r="I31" s="20"/>
      <c r="J31" s="24"/>
      <c r="P31" s="11"/>
    </row>
    <row r="32" spans="4:17" ht="20.100000000000001" customHeight="1" x14ac:dyDescent="0.25">
      <c r="D32" s="23">
        <v>7.03</v>
      </c>
      <c r="E32" s="25" t="s">
        <v>83</v>
      </c>
      <c r="F32" s="36">
        <v>12</v>
      </c>
      <c r="G32" s="26" t="s">
        <v>23</v>
      </c>
      <c r="H32" s="20"/>
      <c r="I32" s="20"/>
      <c r="J32" s="24"/>
      <c r="P32" s="11"/>
    </row>
    <row r="33" spans="4:16" ht="25.5" x14ac:dyDescent="0.25">
      <c r="D33" s="23">
        <v>7.03</v>
      </c>
      <c r="E33" s="17" t="s">
        <v>84</v>
      </c>
      <c r="F33" s="36">
        <v>12</v>
      </c>
      <c r="G33" s="26" t="s">
        <v>23</v>
      </c>
      <c r="H33" s="20"/>
      <c r="I33" s="20"/>
      <c r="J33" s="24"/>
      <c r="P33" s="11"/>
    </row>
    <row r="34" spans="4:16" ht="38.25" x14ac:dyDescent="0.25">
      <c r="D34" s="23">
        <v>7.04</v>
      </c>
      <c r="E34" s="17" t="s">
        <v>62</v>
      </c>
      <c r="F34" s="36">
        <v>6</v>
      </c>
      <c r="G34" s="26" t="s">
        <v>23</v>
      </c>
      <c r="H34" s="20"/>
      <c r="I34" s="20"/>
      <c r="J34" s="24"/>
      <c r="P34" s="11"/>
    </row>
    <row r="35" spans="4:16" ht="23.45" customHeight="1" x14ac:dyDescent="0.25">
      <c r="D35" s="12">
        <v>8</v>
      </c>
      <c r="E35" s="13" t="s">
        <v>13</v>
      </c>
      <c r="F35" s="14"/>
      <c r="G35" s="14"/>
      <c r="H35" s="14"/>
      <c r="I35" s="14"/>
      <c r="J35" s="15"/>
      <c r="P35" s="11"/>
    </row>
    <row r="36" spans="4:16" ht="51" x14ac:dyDescent="0.25">
      <c r="D36" s="23">
        <v>8.01</v>
      </c>
      <c r="E36" s="17" t="s">
        <v>63</v>
      </c>
      <c r="F36" s="36">
        <v>57</v>
      </c>
      <c r="G36" s="26" t="s">
        <v>17</v>
      </c>
      <c r="H36" s="20"/>
      <c r="I36" s="20"/>
      <c r="J36" s="34"/>
      <c r="P36" s="11"/>
    </row>
    <row r="37" spans="4:16" ht="21" customHeight="1" x14ac:dyDescent="0.25">
      <c r="D37" s="12">
        <v>9</v>
      </c>
      <c r="E37" s="13" t="s">
        <v>6</v>
      </c>
      <c r="F37" s="14"/>
      <c r="G37" s="14"/>
      <c r="H37" s="14"/>
      <c r="I37" s="14"/>
      <c r="J37" s="15"/>
      <c r="P37" s="11"/>
    </row>
    <row r="38" spans="4:16" ht="51" x14ac:dyDescent="0.25">
      <c r="D38" s="23">
        <v>9.01</v>
      </c>
      <c r="E38" s="17" t="s">
        <v>64</v>
      </c>
      <c r="F38" s="36">
        <v>21</v>
      </c>
      <c r="G38" s="26" t="s">
        <v>17</v>
      </c>
      <c r="H38" s="20"/>
      <c r="I38" s="20"/>
      <c r="J38" s="34"/>
      <c r="P38" s="11"/>
    </row>
    <row r="39" spans="4:16" ht="51" x14ac:dyDescent="0.25">
      <c r="D39" s="23">
        <v>9.02</v>
      </c>
      <c r="E39" s="17" t="s">
        <v>41</v>
      </c>
      <c r="F39" s="36">
        <v>12.4</v>
      </c>
      <c r="G39" s="26" t="s">
        <v>17</v>
      </c>
      <c r="H39" s="20"/>
      <c r="I39" s="20"/>
      <c r="J39" s="34"/>
      <c r="P39" s="11"/>
    </row>
    <row r="40" spans="4:16" ht="21" customHeight="1" x14ac:dyDescent="0.25">
      <c r="D40" s="12">
        <v>10</v>
      </c>
      <c r="E40" s="13" t="s">
        <v>10</v>
      </c>
      <c r="F40" s="14"/>
      <c r="G40" s="14"/>
      <c r="H40" s="14"/>
      <c r="I40" s="14"/>
      <c r="J40" s="15"/>
      <c r="P40" s="11"/>
    </row>
    <row r="41" spans="4:16" ht="25.5" x14ac:dyDescent="0.25">
      <c r="D41" s="23">
        <v>10.01</v>
      </c>
      <c r="E41" s="17" t="s">
        <v>42</v>
      </c>
      <c r="F41" s="18">
        <v>105</v>
      </c>
      <c r="G41" s="26" t="s">
        <v>17</v>
      </c>
      <c r="H41" s="20"/>
      <c r="I41" s="20"/>
      <c r="J41" s="21"/>
      <c r="P41" s="11"/>
    </row>
    <row r="42" spans="4:16" ht="76.5" x14ac:dyDescent="0.25">
      <c r="D42" s="23">
        <v>10.02</v>
      </c>
      <c r="E42" s="17" t="s">
        <v>65</v>
      </c>
      <c r="F42" s="18">
        <v>105</v>
      </c>
      <c r="G42" s="26" t="s">
        <v>17</v>
      </c>
      <c r="H42" s="20"/>
      <c r="I42" s="20"/>
      <c r="J42" s="21"/>
      <c r="P42" s="11"/>
    </row>
    <row r="43" spans="4:16" ht="21" customHeight="1" x14ac:dyDescent="0.25">
      <c r="D43" s="12">
        <v>11</v>
      </c>
      <c r="E43" s="13" t="s">
        <v>9</v>
      </c>
      <c r="F43" s="28"/>
      <c r="G43" s="28"/>
      <c r="H43" s="28"/>
      <c r="I43" s="14"/>
      <c r="J43" s="15"/>
      <c r="P43" s="11"/>
    </row>
    <row r="44" spans="4:16" ht="76.5" x14ac:dyDescent="0.25">
      <c r="D44" s="23">
        <v>11.01</v>
      </c>
      <c r="E44" s="17" t="s">
        <v>43</v>
      </c>
      <c r="F44" s="36">
        <v>12.4</v>
      </c>
      <c r="G44" s="23" t="s">
        <v>17</v>
      </c>
      <c r="H44" s="20"/>
      <c r="I44" s="20"/>
      <c r="J44" s="34"/>
      <c r="P44" s="11"/>
    </row>
    <row r="45" spans="4:16" ht="51" x14ac:dyDescent="0.25">
      <c r="D45" s="23">
        <v>11.02</v>
      </c>
      <c r="E45" s="17" t="s">
        <v>34</v>
      </c>
      <c r="F45" s="36">
        <v>23</v>
      </c>
      <c r="G45" s="23" t="s">
        <v>23</v>
      </c>
      <c r="H45" s="20"/>
      <c r="I45" s="20"/>
      <c r="J45" s="24"/>
      <c r="P45" s="11"/>
    </row>
    <row r="46" spans="4:16" ht="21.95" customHeight="1" x14ac:dyDescent="0.25">
      <c r="D46" s="12">
        <v>12</v>
      </c>
      <c r="E46" s="13" t="s">
        <v>8</v>
      </c>
      <c r="F46" s="14"/>
      <c r="G46" s="14"/>
      <c r="H46" s="14"/>
      <c r="I46" s="14"/>
      <c r="J46" s="15"/>
      <c r="P46" s="11"/>
    </row>
    <row r="47" spans="4:16" ht="25.5" x14ac:dyDescent="0.25">
      <c r="D47" s="23">
        <v>12.01</v>
      </c>
      <c r="E47" s="17" t="s">
        <v>44</v>
      </c>
      <c r="F47" s="36">
        <v>1</v>
      </c>
      <c r="G47" s="23" t="s">
        <v>12</v>
      </c>
      <c r="H47" s="20"/>
      <c r="I47" s="20"/>
      <c r="J47" s="34"/>
      <c r="P47" s="11"/>
    </row>
    <row r="48" spans="4:16" ht="21" customHeight="1" x14ac:dyDescent="0.25">
      <c r="D48" s="12">
        <v>13</v>
      </c>
      <c r="E48" s="13" t="s">
        <v>7</v>
      </c>
      <c r="F48" s="14"/>
      <c r="G48" s="14"/>
      <c r="H48" s="14"/>
      <c r="I48" s="14"/>
      <c r="J48" s="15"/>
      <c r="P48" s="11"/>
    </row>
    <row r="49" spans="3:16" ht="63.75" x14ac:dyDescent="0.25">
      <c r="D49" s="23">
        <v>13.01</v>
      </c>
      <c r="E49" s="17" t="s">
        <v>45</v>
      </c>
      <c r="F49" s="36">
        <v>1</v>
      </c>
      <c r="G49" s="23" t="s">
        <v>12</v>
      </c>
      <c r="H49" s="20"/>
      <c r="I49" s="20"/>
      <c r="J49" s="34"/>
      <c r="P49" s="11"/>
    </row>
    <row r="50" spans="3:16" ht="24.95" customHeight="1" x14ac:dyDescent="0.25">
      <c r="D50" s="12">
        <v>14</v>
      </c>
      <c r="E50" s="13" t="s">
        <v>46</v>
      </c>
      <c r="F50" s="14"/>
      <c r="G50" s="14"/>
      <c r="H50" s="14"/>
      <c r="I50" s="14"/>
      <c r="J50" s="15"/>
      <c r="P50" s="11"/>
    </row>
    <row r="51" spans="3:16" ht="21.95" customHeight="1" x14ac:dyDescent="0.25">
      <c r="D51" s="23">
        <v>14.01</v>
      </c>
      <c r="E51" s="54" t="s">
        <v>47</v>
      </c>
      <c r="F51" s="36"/>
      <c r="G51" s="23"/>
      <c r="H51" s="20"/>
      <c r="I51" s="20"/>
      <c r="J51" s="34"/>
      <c r="P51" s="11"/>
    </row>
    <row r="52" spans="3:16" ht="45" customHeight="1" x14ac:dyDescent="0.25">
      <c r="D52" s="23" t="s">
        <v>50</v>
      </c>
      <c r="E52" s="17" t="s">
        <v>48</v>
      </c>
      <c r="F52" s="36">
        <v>1</v>
      </c>
      <c r="G52" s="23" t="s">
        <v>12</v>
      </c>
      <c r="H52" s="20"/>
      <c r="I52" s="20"/>
      <c r="J52" s="34"/>
      <c r="P52" s="11"/>
    </row>
    <row r="53" spans="3:16" ht="21.95" customHeight="1" x14ac:dyDescent="0.25">
      <c r="D53" s="23">
        <v>14.02</v>
      </c>
      <c r="E53" s="54" t="s">
        <v>49</v>
      </c>
      <c r="F53" s="36"/>
      <c r="G53" s="23"/>
      <c r="H53" s="20"/>
      <c r="I53" s="20"/>
      <c r="J53" s="34"/>
      <c r="P53" s="11"/>
    </row>
    <row r="54" spans="3:16" ht="27.75" x14ac:dyDescent="0.25">
      <c r="D54" s="23" t="s">
        <v>51</v>
      </c>
      <c r="E54" s="17" t="s">
        <v>80</v>
      </c>
      <c r="F54" s="36">
        <v>1</v>
      </c>
      <c r="G54" s="23" t="s">
        <v>12</v>
      </c>
      <c r="H54" s="20"/>
      <c r="I54" s="20"/>
      <c r="J54" s="34"/>
      <c r="P54" s="11"/>
    </row>
    <row r="55" spans="3:16" ht="27.75" x14ac:dyDescent="0.25">
      <c r="D55" s="23" t="s">
        <v>52</v>
      </c>
      <c r="E55" s="17" t="s">
        <v>81</v>
      </c>
      <c r="F55" s="36">
        <v>1</v>
      </c>
      <c r="G55" s="23" t="s">
        <v>12</v>
      </c>
      <c r="H55" s="20"/>
      <c r="I55" s="20"/>
      <c r="J55" s="34"/>
      <c r="P55" s="11"/>
    </row>
    <row r="56" spans="3:16" ht="27.75" x14ac:dyDescent="0.25">
      <c r="D56" s="23" t="s">
        <v>53</v>
      </c>
      <c r="E56" s="17" t="s">
        <v>82</v>
      </c>
      <c r="F56" s="36">
        <v>1</v>
      </c>
      <c r="G56" s="23" t="s">
        <v>12</v>
      </c>
      <c r="H56" s="20"/>
      <c r="I56" s="20"/>
      <c r="J56" s="34"/>
      <c r="P56" s="11"/>
    </row>
    <row r="57" spans="3:16" ht="20.100000000000001" customHeight="1" x14ac:dyDescent="0.25">
      <c r="D57" s="12">
        <v>15</v>
      </c>
      <c r="E57" s="13" t="s">
        <v>28</v>
      </c>
      <c r="F57" s="14"/>
      <c r="G57" s="14"/>
      <c r="H57" s="14"/>
      <c r="I57" s="14"/>
      <c r="J57" s="15"/>
      <c r="P57" s="11"/>
    </row>
    <row r="58" spans="3:16" ht="38.25" x14ac:dyDescent="0.25">
      <c r="D58" s="23">
        <v>15.01</v>
      </c>
      <c r="E58" s="17" t="s">
        <v>85</v>
      </c>
      <c r="F58" s="18">
        <v>2.5</v>
      </c>
      <c r="G58" s="26" t="s">
        <v>23</v>
      </c>
      <c r="H58" s="20"/>
      <c r="I58" s="20"/>
      <c r="J58" s="21"/>
      <c r="P58" s="11"/>
    </row>
    <row r="59" spans="3:16" ht="38.25" x14ac:dyDescent="0.25">
      <c r="D59" s="23">
        <v>15.02</v>
      </c>
      <c r="E59" s="17" t="s">
        <v>67</v>
      </c>
      <c r="F59" s="18">
        <v>4.3</v>
      </c>
      <c r="G59" s="26" t="s">
        <v>23</v>
      </c>
      <c r="H59" s="20"/>
      <c r="I59" s="20"/>
      <c r="J59" s="21"/>
      <c r="P59" s="11"/>
    </row>
    <row r="60" spans="3:16" ht="38.25" x14ac:dyDescent="0.25">
      <c r="D60" s="23">
        <v>15.03</v>
      </c>
      <c r="E60" s="17" t="s">
        <v>68</v>
      </c>
      <c r="F60" s="18">
        <v>4.3</v>
      </c>
      <c r="G60" s="59" t="s">
        <v>23</v>
      </c>
      <c r="H60" s="20"/>
      <c r="I60" s="20"/>
      <c r="J60" s="21"/>
      <c r="P60" s="11"/>
    </row>
    <row r="61" spans="3:16" ht="21" customHeight="1" x14ac:dyDescent="0.25">
      <c r="C61" s="6"/>
      <c r="D61" s="12">
        <v>16</v>
      </c>
      <c r="E61" s="13" t="s">
        <v>29</v>
      </c>
      <c r="F61" s="14"/>
      <c r="G61" s="14"/>
      <c r="H61" s="14"/>
      <c r="I61" s="14"/>
      <c r="J61" s="15"/>
      <c r="P61" s="11"/>
    </row>
    <row r="62" spans="3:16" ht="63.75" x14ac:dyDescent="0.25">
      <c r="D62" s="67">
        <f>D61+0.01</f>
        <v>16.010000000000002</v>
      </c>
      <c r="E62" s="17" t="s">
        <v>71</v>
      </c>
      <c r="F62" s="68">
        <v>1</v>
      </c>
      <c r="G62" s="68" t="s">
        <v>12</v>
      </c>
      <c r="H62" s="53"/>
      <c r="I62" s="60"/>
      <c r="J62" s="61"/>
      <c r="M62" s="33"/>
      <c r="P62" s="11"/>
    </row>
    <row r="63" spans="3:16" ht="51" x14ac:dyDescent="0.25">
      <c r="D63" s="67">
        <f t="shared" ref="D63:D70" si="0">D62+0.01</f>
        <v>16.020000000000003</v>
      </c>
      <c r="E63" s="17" t="s">
        <v>72</v>
      </c>
      <c r="F63" s="68">
        <v>40</v>
      </c>
      <c r="G63" s="68" t="s">
        <v>23</v>
      </c>
      <c r="H63" s="53"/>
      <c r="I63" s="60"/>
      <c r="J63" s="61"/>
      <c r="M63" s="33"/>
      <c r="P63" s="11"/>
    </row>
    <row r="64" spans="3:16" ht="25.5" x14ac:dyDescent="0.25">
      <c r="D64" s="67">
        <f t="shared" si="0"/>
        <v>16.030000000000005</v>
      </c>
      <c r="E64" s="17" t="s">
        <v>73</v>
      </c>
      <c r="F64" s="68">
        <v>1</v>
      </c>
      <c r="G64" s="68" t="s">
        <v>12</v>
      </c>
      <c r="H64" s="53"/>
      <c r="I64" s="60"/>
      <c r="J64" s="61"/>
      <c r="M64" s="33"/>
      <c r="P64" s="11"/>
    </row>
    <row r="65" spans="3:16" ht="51" x14ac:dyDescent="0.25">
      <c r="D65" s="67">
        <f t="shared" si="0"/>
        <v>16.040000000000006</v>
      </c>
      <c r="E65" s="17" t="s">
        <v>74</v>
      </c>
      <c r="F65" s="68">
        <v>12</v>
      </c>
      <c r="G65" s="68" t="s">
        <v>23</v>
      </c>
      <c r="H65" s="53"/>
      <c r="I65" s="60"/>
      <c r="J65" s="61"/>
      <c r="M65" s="33"/>
      <c r="P65" s="11"/>
    </row>
    <row r="66" spans="3:16" ht="38.25" x14ac:dyDescent="0.25">
      <c r="D66" s="67">
        <f t="shared" si="0"/>
        <v>16.050000000000008</v>
      </c>
      <c r="E66" s="17" t="s">
        <v>75</v>
      </c>
      <c r="F66" s="68">
        <v>2</v>
      </c>
      <c r="G66" s="68" t="s">
        <v>12</v>
      </c>
      <c r="H66" s="53"/>
      <c r="I66" s="60"/>
      <c r="J66" s="61"/>
      <c r="M66" s="33"/>
      <c r="P66" s="11"/>
    </row>
    <row r="67" spans="3:16" ht="38.25" x14ac:dyDescent="0.25">
      <c r="D67" s="67">
        <f t="shared" si="0"/>
        <v>16.060000000000009</v>
      </c>
      <c r="E67" s="17" t="s">
        <v>76</v>
      </c>
      <c r="F67" s="68">
        <v>2</v>
      </c>
      <c r="G67" s="68" t="s">
        <v>12</v>
      </c>
      <c r="H67" s="53"/>
      <c r="I67" s="60"/>
      <c r="J67" s="61"/>
      <c r="M67" s="33"/>
      <c r="P67" s="11"/>
    </row>
    <row r="68" spans="3:16" ht="25.5" x14ac:dyDescent="0.25">
      <c r="D68" s="67">
        <f t="shared" si="0"/>
        <v>16.070000000000011</v>
      </c>
      <c r="E68" s="17" t="s">
        <v>77</v>
      </c>
      <c r="F68" s="68">
        <v>1</v>
      </c>
      <c r="G68" s="68" t="s">
        <v>12</v>
      </c>
      <c r="H68" s="63"/>
      <c r="I68" s="60"/>
      <c r="J68" s="61"/>
      <c r="M68" s="33"/>
      <c r="P68" s="11"/>
    </row>
    <row r="69" spans="3:16" ht="51" x14ac:dyDescent="0.25">
      <c r="D69" s="67">
        <f t="shared" si="0"/>
        <v>16.080000000000013</v>
      </c>
      <c r="E69" s="17" t="s">
        <v>78</v>
      </c>
      <c r="F69" s="68">
        <v>3</v>
      </c>
      <c r="G69" s="68" t="s">
        <v>12</v>
      </c>
      <c r="H69" s="63"/>
      <c r="I69" s="60"/>
      <c r="J69" s="61"/>
      <c r="M69" s="33"/>
      <c r="P69" s="11"/>
    </row>
    <row r="70" spans="3:16" ht="51" x14ac:dyDescent="0.25">
      <c r="D70" s="67">
        <f t="shared" si="0"/>
        <v>16.090000000000014</v>
      </c>
      <c r="E70" s="17" t="s">
        <v>79</v>
      </c>
      <c r="F70" s="68">
        <v>1</v>
      </c>
      <c r="G70" s="68" t="s">
        <v>12</v>
      </c>
      <c r="H70" s="63"/>
      <c r="I70" s="60"/>
      <c r="J70" s="61"/>
      <c r="M70" s="33"/>
      <c r="P70" s="11"/>
    </row>
    <row r="71" spans="3:16" ht="21" customHeight="1" x14ac:dyDescent="0.25">
      <c r="C71" s="6"/>
      <c r="D71" s="12">
        <v>17</v>
      </c>
      <c r="E71" s="13" t="s">
        <v>25</v>
      </c>
      <c r="F71" s="14"/>
      <c r="G71" s="14"/>
      <c r="H71" s="14"/>
      <c r="I71" s="14"/>
      <c r="J71" s="15"/>
      <c r="P71" s="11"/>
    </row>
    <row r="72" spans="3:16" ht="306" x14ac:dyDescent="0.25">
      <c r="D72" s="32">
        <v>17.010000000000002</v>
      </c>
      <c r="E72" s="17" t="s">
        <v>66</v>
      </c>
      <c r="F72" s="29">
        <v>1</v>
      </c>
      <c r="G72" s="30" t="s">
        <v>12</v>
      </c>
      <c r="H72" s="31"/>
      <c r="I72" s="20"/>
      <c r="J72" s="24"/>
      <c r="P72" s="11"/>
    </row>
    <row r="73" spans="3:16" ht="8.25" customHeight="1" thickBot="1" x14ac:dyDescent="0.3">
      <c r="D73" s="46"/>
      <c r="E73" s="47"/>
      <c r="F73" s="48"/>
      <c r="G73" s="46"/>
      <c r="H73" s="49"/>
      <c r="I73" s="49"/>
      <c r="J73" s="50"/>
    </row>
    <row r="74" spans="3:16" ht="36" customHeight="1" thickBot="1" x14ac:dyDescent="0.3">
      <c r="D74" s="8"/>
      <c r="E74" s="44" t="s">
        <v>24</v>
      </c>
      <c r="F74" s="45"/>
      <c r="G74" s="45"/>
      <c r="H74" s="45"/>
      <c r="I74" s="7"/>
      <c r="J74" s="51"/>
    </row>
    <row r="75" spans="3:16" s="10" customFormat="1" x14ac:dyDescent="0.25">
      <c r="C75" s="1"/>
      <c r="D75" s="2"/>
      <c r="E75" s="1"/>
      <c r="F75" s="4"/>
      <c r="G75" s="4"/>
      <c r="H75" s="4"/>
      <c r="I75" s="4"/>
      <c r="K75" s="1"/>
      <c r="L75" s="1"/>
      <c r="M75" s="1"/>
      <c r="N75" s="1"/>
      <c r="O75" s="1"/>
      <c r="P75" s="1"/>
    </row>
    <row r="79" spans="3:16" x14ac:dyDescent="0.25">
      <c r="E79" s="2"/>
      <c r="H79" s="5"/>
    </row>
    <row r="80" spans="3:16" x14ac:dyDescent="0.25">
      <c r="H80" s="5"/>
    </row>
    <row r="81" spans="8:8" x14ac:dyDescent="0.25">
      <c r="H81" s="5"/>
    </row>
  </sheetData>
  <mergeCells count="1">
    <mergeCell ref="D4:J4"/>
  </mergeCells>
  <printOptions horizontalCentered="1"/>
  <pageMargins left="0.78740157480314965" right="0.78740157480314965" top="0.82677165354330717" bottom="0.86614173228346458" header="0" footer="0.23622047244094491"/>
  <pageSetup scale="42" fitToHeight="0" orientation="portrait" r:id="rId1"/>
  <rowBreaks count="1" manualBreakCount="1">
    <brk id="42" min="2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PLAN DE OFERTA</vt:lpstr>
      <vt:lpstr>'PLAN DE OFERTA'!Área_de_impresión</vt:lpstr>
      <vt:lpstr>'PLAN DE OFERTA'!Títulos_a_imprimir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2025-06-23T22:00:53Z</dcterms:modified>
</cp:coreProperties>
</file>